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7JP9T3\Desktop\INADET\INADET 2024\Cuenta Pública 2024\Cuenta Pública 2024 para firma\"/>
    </mc:Choice>
  </mc:AlternateContent>
  <xr:revisionPtr revIDLastSave="0" documentId="13_ncr:1_{36456F93-9889-4C66-A775-0047A6AFBBC1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8" yWindow="-108" windowWidth="23256" windowHeight="12456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EAEPE_FF!$B$1:$H$52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H30" i="1" s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C29" i="1"/>
  <c r="G20" i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G46" i="1" l="1"/>
  <c r="E29" i="1"/>
  <c r="H29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<sst xmlns="http://schemas.openxmlformats.org/spreadsheetml/2006/main" count="53" uniqueCount="53">
  <si>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</si>
  <si>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</si>
  <si>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</si>
  <si>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</si>
  <si>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</si>
  <si>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</si>
  <si>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</si>
  <si>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</si>
  <si>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</si>
  <si>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</si>
  <si>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</si>
  <si>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</si>
  <si>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</si>
  <si>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</si>
  <si>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</si>
  <si>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</si>
  <si>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</si>
  <si>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</si>
  <si>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</si>
  <si>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</si>
  <si>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</si>
  <si>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</si>
  <si>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</si>
  <si>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</si>
  <si>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</si>
  <si>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</si>
  <si>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</si>
  <si>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</si>
  <si>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</si>
  <si>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</si>
  <si>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</si>
  <si>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</si>
  <si>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</si>
  <si>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</si>
  <si>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</si>
  <si>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</si>
  <si>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</si>
  <si>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</si>
  <si>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</si>
  <si>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</si>
  <si>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</si>
  <si>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</si>
  <si>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</si>
  <si>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</si>
  <si>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</si>
  <si>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Nombre del Ente Público: INSTITUTO DE APOYO AL DESARROLLO TECNOLÓGICO</t>
  </si>
  <si>
    <t>Del 01 de enero al 31 de diciembre de 2024</t>
  </si>
  <si>
    <t>Ing. Sergio Mancinas Peña</t>
  </si>
  <si>
    <t>Lic. Edgar Luis Magallanes Rocha</t>
  </si>
  <si>
    <t>C.P. M.I José Fernando Gardea Valenzuela</t>
  </si>
  <si>
    <t>Director General</t>
  </si>
  <si>
    <t>Director Administrativo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</si>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</sst>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0" fontId="6" fillId="0" borderId="0" xfId="0" applyFont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topLeftCell="A39" zoomScale="91" zoomScaleNormal="91" workbookViewId="0">
      <selection activeCell="H52" sqref="B1:H52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11" ht="15" customHeight="1" thickBot="1" x14ac:dyDescent="0.35"/>
    <row r="2" spans="2:11" x14ac:dyDescent="0.3">
      <c r="B2" s="32" t="s">
        <v>45</v>
      </c>
      <c r="C2" s="33"/>
      <c r="D2" s="33"/>
      <c r="E2" s="33"/>
      <c r="F2" s="33"/>
      <c r="G2" s="33"/>
      <c r="H2" s="34"/>
      <c r="I2" s="29" t="s">
        <v>0</v>
      </c>
      <c r="J2" s="30"/>
      <c r="K2" s="28"/>
    </row>
    <row r="3" spans="2:11" x14ac:dyDescent="0.3">
      <c r="B3" s="42" t="s">
        <v>1</v>
      </c>
      <c r="C3" s="43"/>
      <c r="D3" s="43"/>
      <c r="E3" s="43"/>
      <c r="F3" s="43"/>
      <c r="G3" s="43"/>
      <c r="H3" s="44"/>
    </row>
    <row r="4" spans="2:11" x14ac:dyDescent="0.3">
      <c r="B4" s="42" t="s">
        <v>2</v>
      </c>
      <c r="C4" s="43"/>
      <c r="D4" s="43"/>
      <c r="E4" s="43"/>
      <c r="F4" s="43"/>
      <c r="G4" s="43"/>
      <c r="H4" s="44"/>
    </row>
    <row r="5" spans="2:11" ht="15" thickBot="1" x14ac:dyDescent="0.35">
      <c r="B5" s="39" t="s">
        <v>46</v>
      </c>
      <c r="C5" s="40"/>
      <c r="D5" s="40"/>
      <c r="E5" s="40"/>
      <c r="F5" s="40"/>
      <c r="G5" s="40"/>
      <c r="H5" s="41"/>
    </row>
    <row r="6" spans="2:11" ht="15" thickBot="1" x14ac:dyDescent="0.35">
      <c r="B6" s="45" t="s">
        <v>3</v>
      </c>
      <c r="C6" s="35" t="s">
        <v>4</v>
      </c>
      <c r="D6" s="35"/>
      <c r="E6" s="35"/>
      <c r="F6" s="35"/>
      <c r="G6" s="36"/>
      <c r="H6" s="37" t="s">
        <v>5</v>
      </c>
    </row>
    <row r="7" spans="2:11" ht="24.6" thickBot="1" x14ac:dyDescent="0.35">
      <c r="B7" s="46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8"/>
    </row>
    <row r="8" spans="2:11" ht="16.5" customHeight="1" thickBot="1" x14ac:dyDescent="0.35">
      <c r="B8" s="47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x14ac:dyDescent="0.3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3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3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3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3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3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3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3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3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3">
      <c r="B19" s="20"/>
      <c r="C19" s="17"/>
      <c r="D19" s="17"/>
      <c r="E19" s="17"/>
      <c r="F19" s="17"/>
      <c r="G19" s="17"/>
      <c r="H19" s="17"/>
    </row>
    <row r="20" spans="2:8" ht="15" customHeight="1" x14ac:dyDescent="0.3">
      <c r="B20" s="11" t="s">
        <v>22</v>
      </c>
      <c r="C20" s="17">
        <f>SUM(C21:C27)</f>
        <v>0</v>
      </c>
      <c r="D20" s="17">
        <f>SUM(D21:D27)</f>
        <v>0</v>
      </c>
      <c r="E20" s="17">
        <f t="shared" ref="E20:E27" si="2">C20+D20</f>
        <v>0</v>
      </c>
      <c r="F20" s="17">
        <f>SUM(F21:F27)</f>
        <v>0</v>
      </c>
      <c r="G20" s="17">
        <f>SUM(G21:G27)</f>
        <v>0</v>
      </c>
      <c r="H20" s="17">
        <f t="shared" ref="H20:H27" si="3">E20-F20</f>
        <v>0</v>
      </c>
    </row>
    <row r="21" spans="2:8" x14ac:dyDescent="0.3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3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3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2.8" x14ac:dyDescent="0.3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3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3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3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3">
      <c r="B28" s="20"/>
      <c r="C28" s="17"/>
      <c r="D28" s="17"/>
      <c r="E28" s="17"/>
      <c r="F28" s="17"/>
      <c r="G28" s="17"/>
      <c r="H28" s="17"/>
    </row>
    <row r="29" spans="2:8" ht="15" customHeight="1" x14ac:dyDescent="0.3">
      <c r="B29" s="21" t="s">
        <v>30</v>
      </c>
      <c r="C29" s="17">
        <f>SUM(C30:C38)</f>
        <v>114033879.81</v>
      </c>
      <c r="D29" s="17">
        <f>SUM(D30:D38)</f>
        <v>42007681.189999998</v>
      </c>
      <c r="E29" s="17">
        <f t="shared" ref="E29:E38" si="4">C29+D29</f>
        <v>156041561</v>
      </c>
      <c r="F29" s="17">
        <f>SUM(F30:F38)</f>
        <v>147491866.74000001</v>
      </c>
      <c r="G29" s="17">
        <f>SUM(G30:G38)</f>
        <v>147491168.41999999</v>
      </c>
      <c r="H29" s="17">
        <f t="shared" ref="H29:H38" si="5">E29-F29</f>
        <v>8549694.2599999905</v>
      </c>
    </row>
    <row r="30" spans="2:8" ht="22.8" x14ac:dyDescent="0.3">
      <c r="B30" s="12" t="s">
        <v>31</v>
      </c>
      <c r="C30" s="15">
        <v>114033879.81</v>
      </c>
      <c r="D30" s="15">
        <v>42007681.189999998</v>
      </c>
      <c r="E30" s="18">
        <f t="shared" si="4"/>
        <v>156041561</v>
      </c>
      <c r="F30" s="15">
        <v>147491866.74000001</v>
      </c>
      <c r="G30" s="15">
        <v>147491168.41999999</v>
      </c>
      <c r="H30" s="18">
        <f t="shared" si="5"/>
        <v>8549694.2599999905</v>
      </c>
    </row>
    <row r="31" spans="2:8" x14ac:dyDescent="0.3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3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3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3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3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3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3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3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3">
      <c r="B39" s="22"/>
      <c r="C39" s="17"/>
      <c r="D39" s="17"/>
      <c r="E39" s="17"/>
      <c r="F39" s="17"/>
      <c r="G39" s="17"/>
      <c r="H39" s="17"/>
    </row>
    <row r="40" spans="2:8" ht="21.75" customHeight="1" x14ac:dyDescent="0.3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2.8" x14ac:dyDescent="0.3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2.8" x14ac:dyDescent="0.3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3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3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5">
      <c r="B45" s="13"/>
      <c r="C45" s="8"/>
      <c r="D45" s="8"/>
      <c r="E45" s="8"/>
      <c r="F45" s="8"/>
      <c r="G45" s="8"/>
      <c r="H45" s="8"/>
    </row>
    <row r="46" spans="2:8" ht="15" customHeight="1" thickBot="1" x14ac:dyDescent="0.35">
      <c r="B46" s="14"/>
      <c r="C46" s="9">
        <f>SUM(C40,C29,C10,C20)</f>
        <v>114033879.81</v>
      </c>
      <c r="D46" s="9">
        <f>SUM(D40,D29,D20,D10)</f>
        <v>42007681.189999998</v>
      </c>
      <c r="E46" s="9">
        <f>C46+D46</f>
        <v>156041561</v>
      </c>
      <c r="F46" s="9">
        <f>SUM(F40,F29,F10,F20)</f>
        <v>147491866.74000001</v>
      </c>
      <c r="G46" s="9">
        <f>SUM(G40,G29,G20,G10)</f>
        <v>147491168.41999999</v>
      </c>
      <c r="H46" s="9">
        <f>E46-F46</f>
        <v>8549694.2599999905</v>
      </c>
    </row>
    <row r="47" spans="2:8" s="26" customFormat="1" x14ac:dyDescent="0.3">
      <c r="B47" s="24"/>
      <c r="C47" s="25"/>
      <c r="D47" s="25"/>
      <c r="E47" s="25"/>
      <c r="F47" s="25"/>
      <c r="G47" s="25"/>
      <c r="H47" s="25"/>
    </row>
    <row r="48" spans="2:8" s="26" customFormat="1" x14ac:dyDescent="0.3">
      <c r="C48" s="27"/>
      <c r="D48" s="27"/>
      <c r="E48" s="27"/>
      <c r="F48" s="27"/>
      <c r="G48" s="27"/>
      <c r="H48" s="27"/>
    </row>
    <row r="49" spans="2:8" s="26" customFormat="1" x14ac:dyDescent="0.3">
      <c r="C49" s="27"/>
      <c r="D49" s="27"/>
      <c r="E49" s="27"/>
      <c r="F49" s="27"/>
      <c r="G49" s="27"/>
      <c r="H49" s="27"/>
    </row>
    <row r="50" spans="2:8" s="26" customFormat="1" x14ac:dyDescent="0.3">
      <c r="C50" s="27"/>
      <c r="D50" s="27"/>
      <c r="E50" s="27"/>
      <c r="F50" s="27"/>
      <c r="G50" s="27"/>
      <c r="H50" s="27"/>
    </row>
    <row r="51" spans="2:8" s="26" customFormat="1" x14ac:dyDescent="0.3">
      <c r="B51" s="31" t="s">
        <v>47</v>
      </c>
      <c r="C51" s="24"/>
      <c r="D51" s="31" t="s">
        <v>48</v>
      </c>
      <c r="E51" s="24"/>
      <c r="F51" s="24" t="s">
        <v>49</v>
      </c>
      <c r="G51" s="27"/>
      <c r="H51" s="27"/>
    </row>
    <row r="52" spans="2:8" s="26" customFormat="1" x14ac:dyDescent="0.3">
      <c r="B52" s="31" t="s">
        <v>50</v>
      </c>
      <c r="C52" s="24"/>
      <c r="D52" s="31" t="s">
        <v>51</v>
      </c>
      <c r="E52" s="24"/>
      <c r="F52" s="24" t="s">
        <v>52</v>
      </c>
      <c r="H52" s="27"/>
    </row>
    <row r="53" spans="2:8" s="26" customFormat="1" ht="18" customHeight="1" x14ac:dyDescent="0.3">
      <c r="C53" s="27"/>
      <c r="D53" s="27"/>
      <c r="E53" s="27"/>
      <c r="F53" s="27"/>
      <c r="G53" s="27"/>
      <c r="H53" s="27"/>
    </row>
    <row r="54" spans="2:8" s="26" customFormat="1" x14ac:dyDescent="0.3">
      <c r="C54" s="27"/>
      <c r="D54" s="27"/>
      <c r="E54" s="27"/>
      <c r="F54" s="27"/>
      <c r="G54" s="27"/>
      <c r="H54" s="27"/>
    </row>
    <row r="55" spans="2:8" s="26" customFormat="1" ht="15" customHeight="1" x14ac:dyDescent="0.3"/>
    <row r="56" spans="2:8" s="26" customFormat="1" ht="15" customHeight="1" x14ac:dyDescent="0.3"/>
    <row r="57" spans="2:8" s="26" customFormat="1" x14ac:dyDescent="0.3"/>
    <row r="58" spans="2:8" s="26" customFormat="1" x14ac:dyDescent="0.3"/>
    <row r="59" spans="2:8" s="26" customFormat="1" x14ac:dyDescent="0.3"/>
    <row r="60" spans="2:8" s="26" customFormat="1" x14ac:dyDescent="0.3"/>
    <row r="61" spans="2:8" s="26" customFormat="1" x14ac:dyDescent="0.3"/>
    <row r="62" spans="2:8" s="26" customFormat="1" x14ac:dyDescent="0.3"/>
    <row r="63" spans="2:8" s="26" customFormat="1" x14ac:dyDescent="0.3"/>
    <row r="64" spans="2:8" s="26" customFormat="1" ht="15" customHeight="1" x14ac:dyDescent="0.3"/>
    <row r="65" s="26" customFormat="1" ht="15" customHeight="1" x14ac:dyDescent="0.3"/>
    <row r="66" s="26" customFormat="1" x14ac:dyDescent="0.3"/>
    <row r="67" s="26" customFormat="1" x14ac:dyDescent="0.3"/>
    <row r="68" s="26" customFormat="1" x14ac:dyDescent="0.3"/>
    <row r="69" s="26" customFormat="1" x14ac:dyDescent="0.3"/>
    <row r="70" s="26" customFormat="1" x14ac:dyDescent="0.3"/>
    <row r="71" s="26" customFormat="1" x14ac:dyDescent="0.3"/>
    <row r="72" s="26" customFormat="1" x14ac:dyDescent="0.3"/>
    <row r="73" s="26" customFormat="1" x14ac:dyDescent="0.3"/>
    <row r="74" s="26" customFormat="1" x14ac:dyDescent="0.3"/>
    <row r="75" s="26" customFormat="1" ht="15" customHeight="1" x14ac:dyDescent="0.3"/>
    <row r="76" ht="24.75" customHeight="1" x14ac:dyDescent="0.3"/>
    <row r="81" ht="15" customHeight="1" x14ac:dyDescent="0.3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Fernando Gardea</cp:lastModifiedBy>
  <cp:lastPrinted>2025-02-01T07:12:48Z</cp:lastPrinted>
  <dcterms:created xsi:type="dcterms:W3CDTF">2019-12-05T18:14:36Z</dcterms:created>
  <dcterms:modified xsi:type="dcterms:W3CDTF">2025-02-01T07:13:31Z</dcterms:modified>
</cp:coreProperties>
</file>